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1470" windowWidth="14025" windowHeight="8655" activeTab="1"/>
  </bookViews>
  <sheets>
    <sheet name="Fig. 1 - Arrgmt of Circles" sheetId="1" r:id="rId1"/>
    <sheet name="Calculation" sheetId="2" r:id="rId2"/>
  </sheets>
  <definedNames/>
  <calcPr fullCalcOnLoad="1"/>
</workbook>
</file>

<file path=xl/sharedStrings.xml><?xml version="1.0" encoding="utf-8"?>
<sst xmlns="http://schemas.openxmlformats.org/spreadsheetml/2006/main" count="69" uniqueCount="56">
  <si>
    <t xml:space="preserve">No. </t>
  </si>
  <si>
    <t>Complete</t>
  </si>
  <si>
    <t xml:space="preserve">Layers </t>
  </si>
  <si>
    <t xml:space="preserve">Over </t>
  </si>
  <si>
    <t>Core, n</t>
  </si>
  <si>
    <t>Arrangment of Circles in Center Pattern (see Fig. I)</t>
  </si>
  <si>
    <t>"A"</t>
  </si>
  <si>
    <t>"B"</t>
  </si>
  <si>
    <t>"C"</t>
  </si>
  <si>
    <t>"D"</t>
  </si>
  <si>
    <t>No. of Circles, N, Enclosed</t>
  </si>
  <si>
    <t>Diameter, D, of Enclosing Circle*</t>
  </si>
  <si>
    <t>d</t>
  </si>
  <si>
    <t>2d</t>
  </si>
  <si>
    <t>2.155d</t>
  </si>
  <si>
    <t>2.414d</t>
  </si>
  <si>
    <t>3d</t>
  </si>
  <si>
    <t>4d</t>
  </si>
  <si>
    <t>4.055d</t>
  </si>
  <si>
    <t>4.386d</t>
  </si>
  <si>
    <t>5d</t>
  </si>
  <si>
    <t>6d</t>
  </si>
  <si>
    <t>6.033d</t>
  </si>
  <si>
    <t>6.379d</t>
  </si>
  <si>
    <t>7d</t>
  </si>
  <si>
    <t>8d</t>
  </si>
  <si>
    <t>8.024d</t>
  </si>
  <si>
    <t>8.375d</t>
  </si>
  <si>
    <t>9d</t>
  </si>
  <si>
    <t>10d</t>
  </si>
  <si>
    <t>10.018d</t>
  </si>
  <si>
    <t>10.373d</t>
  </si>
  <si>
    <t>11d</t>
  </si>
  <si>
    <t>12d</t>
  </si>
  <si>
    <t>12.015d</t>
  </si>
  <si>
    <t>12.372d</t>
  </si>
  <si>
    <t>n</t>
  </si>
  <si>
    <t>**</t>
  </si>
  <si>
    <r>
      <t xml:space="preserve">* Diameter </t>
    </r>
    <r>
      <rPr>
        <i/>
        <sz val="12"/>
        <rFont val="Arial"/>
        <family val="2"/>
      </rPr>
      <t>D</t>
    </r>
    <r>
      <rPr>
        <sz val="12"/>
        <rFont val="Arial"/>
        <family val="2"/>
      </rPr>
      <t xml:space="preserve"> is given in terms of </t>
    </r>
    <r>
      <rPr>
        <i/>
        <sz val="12"/>
        <rFont val="Arial"/>
        <family val="2"/>
      </rPr>
      <t>d</t>
    </r>
    <r>
      <rPr>
        <sz val="12"/>
        <rFont val="Arial"/>
        <family val="2"/>
      </rPr>
      <t>, the diameter of the enclosed circles.</t>
    </r>
  </si>
  <si>
    <t xml:space="preserve">** For n complete layers over core, the number of enclosed circles N for </t>
  </si>
  <si>
    <t xml:space="preserve"> "A" center pattern is 3n^2+3n+1; for  "B,"  3n^2+5n+2; for  "C,"   </t>
  </si>
  <si>
    <t xml:space="preserve">3n^2+6n+3; for "D,"  3n^2+7n+4; while the diameter D of the enclosing  </t>
  </si>
  <si>
    <t xml:space="preserve">circle for "A" center pattern is (2n+1)d; for "B," (2n+2)d; for "C,"  </t>
  </si>
  <si>
    <t>(1+2(n^2+n+1/3)^.5)d; and for "D," (1+(4n^2+5.644n+2)^.5)d.</t>
  </si>
  <si>
    <t>Enter ID of Outerduct, OD of Innerduct, and Run Factor in the</t>
  </si>
  <si>
    <t xml:space="preserve">appropriate spaces and the number of innerducts contained </t>
  </si>
  <si>
    <t>in the outerduct will be given.</t>
  </si>
  <si>
    <t>Enter ID of Outerduct:</t>
  </si>
  <si>
    <t>inch</t>
  </si>
  <si>
    <t>Enter OD of Innerduct:</t>
  </si>
  <si>
    <t>Choose Volume Fill/Run Factor =</t>
  </si>
  <si>
    <t>Results of calculations:</t>
  </si>
  <si>
    <t>Cross sectional area of innerducts =</t>
  </si>
  <si>
    <t>square inch</t>
  </si>
  <si>
    <t>Cross sectional area of outerducts =</t>
  </si>
  <si>
    <t>No. of innerducts contained in outerduct =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</si>
</sst>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u val="single"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1" xfId="0" applyBorder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0" xfId="0" applyFont="1" applyAlignment="1">
      <alignment/>
    </xf>
    <xf numFmtId="0" fontId="5" fillId="0" borderId="3" xfId="0" applyFont="1" applyBorder="1" applyAlignment="1">
      <alignment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5" fillId="0" borderId="6" xfId="0" applyFont="1" applyBorder="1" applyAlignment="1">
      <alignment/>
    </xf>
    <xf numFmtId="0" fontId="4" fillId="0" borderId="3" xfId="0" applyFont="1" applyBorder="1" applyAlignment="1">
      <alignment/>
    </xf>
    <xf numFmtId="0" fontId="5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4" fillId="0" borderId="3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" fontId="4" fillId="0" borderId="0" xfId="0" applyNumberFormat="1" applyFont="1" applyAlignment="1">
      <alignment/>
    </xf>
    <xf numFmtId="0" fontId="5" fillId="2" borderId="0" xfId="0" applyFont="1" applyFill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workbookViewId="0" topLeftCell="A1">
      <selection activeCell="D25" sqref="D25"/>
    </sheetView>
  </sheetViews>
  <sheetFormatPr defaultColWidth="9.140625" defaultRowHeight="12.75"/>
  <cols>
    <col min="1" max="1" width="11.8515625" style="4" customWidth="1"/>
    <col min="2" max="2" width="12.8515625" style="4" customWidth="1"/>
    <col min="3" max="3" width="9.140625" style="4" customWidth="1"/>
    <col min="4" max="4" width="12.7109375" style="4" customWidth="1"/>
    <col min="5" max="16384" width="9.140625" style="4" customWidth="1"/>
  </cols>
  <sheetData>
    <row r="1" spans="1:9" ht="15.75">
      <c r="A1" s="28" t="s">
        <v>0</v>
      </c>
      <c r="B1" s="23"/>
      <c r="C1" s="1"/>
      <c r="D1" s="2"/>
      <c r="E1" s="2"/>
      <c r="F1" s="2"/>
      <c r="G1" s="2"/>
      <c r="H1" s="2"/>
      <c r="I1" s="3"/>
    </row>
    <row r="2" spans="1:9" ht="15.75">
      <c r="A2" s="27" t="s">
        <v>1</v>
      </c>
      <c r="B2" s="8"/>
      <c r="C2" s="26"/>
      <c r="D2" s="25"/>
      <c r="E2" s="25"/>
      <c r="F2" s="25"/>
      <c r="G2" s="25"/>
      <c r="H2" s="25"/>
      <c r="I2" s="12"/>
    </row>
    <row r="3" spans="1:9" ht="15.75">
      <c r="A3" s="27" t="s">
        <v>2</v>
      </c>
      <c r="B3" s="8"/>
      <c r="C3" s="26"/>
      <c r="D3" s="25"/>
      <c r="E3" s="25"/>
      <c r="F3" s="25"/>
      <c r="G3" s="25"/>
      <c r="H3" s="25"/>
      <c r="I3" s="12"/>
    </row>
    <row r="4" spans="1:9" ht="15.75">
      <c r="A4" s="27" t="s">
        <v>3</v>
      </c>
      <c r="B4" s="8"/>
      <c r="C4" s="26"/>
      <c r="D4" s="25"/>
      <c r="E4" s="25"/>
      <c r="F4" s="25"/>
      <c r="G4" s="25"/>
      <c r="H4" s="25"/>
      <c r="I4" s="12"/>
    </row>
    <row r="5" spans="1:9" ht="15.75">
      <c r="A5" s="24" t="s">
        <v>4</v>
      </c>
      <c r="B5" s="8"/>
      <c r="C5" s="26" t="s">
        <v>5</v>
      </c>
      <c r="D5" s="25"/>
      <c r="E5" s="25"/>
      <c r="F5" s="25"/>
      <c r="G5" s="25"/>
      <c r="H5" s="25"/>
      <c r="I5" s="12"/>
    </row>
    <row r="6" spans="1:9" ht="15.75">
      <c r="A6" s="5"/>
      <c r="B6" s="6" t="s">
        <v>6</v>
      </c>
      <c r="C6" s="6" t="s">
        <v>7</v>
      </c>
      <c r="D6" s="6" t="s">
        <v>8</v>
      </c>
      <c r="E6" s="6" t="s">
        <v>9</v>
      </c>
      <c r="F6" s="7" t="s">
        <v>6</v>
      </c>
      <c r="G6" s="6" t="s">
        <v>7</v>
      </c>
      <c r="H6" s="6" t="s">
        <v>8</v>
      </c>
      <c r="I6" s="6" t="s">
        <v>9</v>
      </c>
    </row>
    <row r="7" spans="1:9" ht="15.75">
      <c r="A7" s="8"/>
      <c r="B7" s="9" t="s">
        <v>10</v>
      </c>
      <c r="C7" s="10"/>
      <c r="D7" s="10"/>
      <c r="E7" s="10"/>
      <c r="F7" s="11" t="s">
        <v>11</v>
      </c>
      <c r="I7" s="12"/>
    </row>
    <row r="8" spans="1:9" ht="15">
      <c r="A8" s="13">
        <v>0</v>
      </c>
      <c r="B8" s="14">
        <v>1</v>
      </c>
      <c r="C8" s="14">
        <v>2</v>
      </c>
      <c r="D8" s="14">
        <v>3</v>
      </c>
      <c r="E8" s="15">
        <v>4</v>
      </c>
      <c r="F8" s="16" t="s">
        <v>12</v>
      </c>
      <c r="G8" s="14" t="s">
        <v>13</v>
      </c>
      <c r="H8" s="14" t="s">
        <v>14</v>
      </c>
      <c r="I8" s="17" t="s">
        <v>15</v>
      </c>
    </row>
    <row r="9" spans="1:9" ht="15">
      <c r="A9" s="13">
        <v>1</v>
      </c>
      <c r="B9" s="14">
        <v>7</v>
      </c>
      <c r="C9" s="14">
        <v>10</v>
      </c>
      <c r="D9" s="14">
        <v>12</v>
      </c>
      <c r="E9" s="15">
        <v>14</v>
      </c>
      <c r="F9" s="16" t="s">
        <v>16</v>
      </c>
      <c r="G9" s="14" t="s">
        <v>17</v>
      </c>
      <c r="H9" s="14" t="s">
        <v>18</v>
      </c>
      <c r="I9" s="17" t="s">
        <v>19</v>
      </c>
    </row>
    <row r="10" spans="1:9" ht="15">
      <c r="A10" s="13">
        <v>2</v>
      </c>
      <c r="B10" s="14">
        <v>19</v>
      </c>
      <c r="C10" s="14">
        <v>24</v>
      </c>
      <c r="D10" s="14">
        <v>27</v>
      </c>
      <c r="E10" s="15">
        <v>30</v>
      </c>
      <c r="F10" s="16" t="s">
        <v>20</v>
      </c>
      <c r="G10" s="14" t="s">
        <v>21</v>
      </c>
      <c r="H10" s="14" t="s">
        <v>22</v>
      </c>
      <c r="I10" s="17" t="s">
        <v>23</v>
      </c>
    </row>
    <row r="11" spans="1:9" ht="15">
      <c r="A11" s="13">
        <v>3</v>
      </c>
      <c r="B11" s="14">
        <v>37</v>
      </c>
      <c r="C11" s="14">
        <v>44</v>
      </c>
      <c r="D11" s="14">
        <v>48</v>
      </c>
      <c r="E11" s="15">
        <v>52</v>
      </c>
      <c r="F11" s="16" t="s">
        <v>24</v>
      </c>
      <c r="G11" s="14" t="s">
        <v>25</v>
      </c>
      <c r="H11" s="14" t="s">
        <v>26</v>
      </c>
      <c r="I11" s="17" t="s">
        <v>27</v>
      </c>
    </row>
    <row r="12" spans="1:9" ht="15">
      <c r="A12" s="13">
        <v>4</v>
      </c>
      <c r="B12" s="14">
        <v>61</v>
      </c>
      <c r="C12" s="14">
        <v>70</v>
      </c>
      <c r="D12" s="14">
        <v>75</v>
      </c>
      <c r="E12" s="15">
        <v>80</v>
      </c>
      <c r="F12" s="16" t="s">
        <v>28</v>
      </c>
      <c r="G12" s="14" t="s">
        <v>29</v>
      </c>
      <c r="H12" s="14" t="s">
        <v>30</v>
      </c>
      <c r="I12" s="17" t="s">
        <v>31</v>
      </c>
    </row>
    <row r="13" spans="1:9" ht="15">
      <c r="A13" s="13">
        <v>5</v>
      </c>
      <c r="B13" s="14">
        <v>91</v>
      </c>
      <c r="C13" s="14">
        <v>102</v>
      </c>
      <c r="D13" s="14">
        <v>108</v>
      </c>
      <c r="E13" s="15">
        <v>114</v>
      </c>
      <c r="F13" s="16" t="s">
        <v>32</v>
      </c>
      <c r="G13" s="14" t="s">
        <v>33</v>
      </c>
      <c r="H13" s="14" t="s">
        <v>34</v>
      </c>
      <c r="I13" s="17" t="s">
        <v>35</v>
      </c>
    </row>
    <row r="14" spans="1:9" ht="15">
      <c r="A14" s="18" t="s">
        <v>36</v>
      </c>
      <c r="B14" s="19" t="s">
        <v>37</v>
      </c>
      <c r="C14" s="19" t="s">
        <v>37</v>
      </c>
      <c r="D14" s="19" t="s">
        <v>37</v>
      </c>
      <c r="E14" s="20" t="s">
        <v>37</v>
      </c>
      <c r="F14" s="21" t="s">
        <v>37</v>
      </c>
      <c r="G14" s="19" t="s">
        <v>37</v>
      </c>
      <c r="H14" s="19" t="s">
        <v>37</v>
      </c>
      <c r="I14" s="22" t="s">
        <v>37</v>
      </c>
    </row>
    <row r="16" spans="1:2" ht="15">
      <c r="A16"/>
      <c r="B16" s="4" t="s">
        <v>38</v>
      </c>
    </row>
    <row r="17" spans="1:2" ht="15">
      <c r="A17"/>
      <c r="B17" s="4" t="s">
        <v>39</v>
      </c>
    </row>
    <row r="18" spans="1:2" ht="15">
      <c r="A18"/>
      <c r="B18" s="4" t="s">
        <v>40</v>
      </c>
    </row>
    <row r="19" spans="1:2" ht="15">
      <c r="A19"/>
      <c r="B19" s="4" t="s">
        <v>41</v>
      </c>
    </row>
    <row r="20" spans="1:2" ht="15">
      <c r="A20"/>
      <c r="B20" s="4" t="s">
        <v>42</v>
      </c>
    </row>
    <row r="21" spans="1:2" ht="15">
      <c r="A21"/>
      <c r="B21" s="4" t="s">
        <v>43</v>
      </c>
    </row>
    <row r="23" spans="1:8" ht="15">
      <c r="A23"/>
      <c r="B23"/>
      <c r="C23"/>
      <c r="D23"/>
      <c r="E23"/>
      <c r="F23"/>
      <c r="G23"/>
      <c r="H23"/>
    </row>
  </sheetData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 topLeftCell="A1">
      <selection activeCell="H6" sqref="H6"/>
    </sheetView>
  </sheetViews>
  <sheetFormatPr defaultColWidth="9.140625" defaultRowHeight="12.75"/>
  <cols>
    <col min="4" max="4" width="19.8515625" style="0" customWidth="1"/>
    <col min="6" max="6" width="12.28125" style="0" customWidth="1"/>
  </cols>
  <sheetData>
    <row r="1" spans="1:8" ht="15.75">
      <c r="A1" s="32" t="s">
        <v>44</v>
      </c>
      <c r="B1" s="4"/>
      <c r="C1" s="4"/>
      <c r="D1" s="4"/>
      <c r="E1" s="4"/>
      <c r="F1" s="4"/>
      <c r="G1" s="4"/>
      <c r="H1" s="4"/>
    </row>
    <row r="2" spans="1:8" ht="15.75">
      <c r="A2" s="32" t="s">
        <v>45</v>
      </c>
      <c r="B2" s="4"/>
      <c r="C2" s="4"/>
      <c r="D2" s="4"/>
      <c r="E2" s="4"/>
      <c r="F2" s="4"/>
      <c r="G2" s="4"/>
      <c r="H2" s="4"/>
    </row>
    <row r="3" spans="1:8" ht="15.75">
      <c r="A3" s="29" t="s">
        <v>46</v>
      </c>
      <c r="B3" s="4"/>
      <c r="C3" s="4"/>
      <c r="D3" s="4"/>
      <c r="E3" s="4"/>
      <c r="F3" s="4"/>
      <c r="G3" s="4"/>
      <c r="H3" s="4"/>
    </row>
    <row r="4" spans="1:8" ht="15.75">
      <c r="A4" s="29"/>
      <c r="B4" s="4"/>
      <c r="C4" s="4"/>
      <c r="D4" s="4"/>
      <c r="E4" s="4"/>
      <c r="F4" s="4"/>
      <c r="G4" s="4"/>
      <c r="H4" s="4"/>
    </row>
    <row r="5" spans="1:8" ht="15">
      <c r="A5" s="33" t="s">
        <v>47</v>
      </c>
      <c r="B5" s="4"/>
      <c r="E5" s="35">
        <v>4.5</v>
      </c>
      <c r="F5" s="4" t="s">
        <v>48</v>
      </c>
      <c r="G5" s="4"/>
      <c r="H5" s="4"/>
    </row>
    <row r="6" spans="5:8" ht="15">
      <c r="E6" s="36"/>
      <c r="G6" s="4"/>
      <c r="H6" s="4"/>
    </row>
    <row r="7" spans="1:8" ht="15">
      <c r="A7" s="33" t="s">
        <v>49</v>
      </c>
      <c r="B7" s="4"/>
      <c r="E7" s="35">
        <v>1.9</v>
      </c>
      <c r="F7" s="4" t="s">
        <v>48</v>
      </c>
      <c r="G7" s="4"/>
      <c r="H7" s="4"/>
    </row>
    <row r="8" spans="3:8" ht="15">
      <c r="C8" s="4"/>
      <c r="D8" s="4"/>
      <c r="E8" s="30"/>
      <c r="F8" s="4"/>
      <c r="G8" s="4"/>
      <c r="H8" s="4"/>
    </row>
    <row r="9" spans="1:8" ht="15">
      <c r="A9" s="33" t="s">
        <v>50</v>
      </c>
      <c r="B9" s="4"/>
      <c r="C9" s="4"/>
      <c r="D9" s="4"/>
      <c r="E9" s="35">
        <v>0.5</v>
      </c>
      <c r="F9" s="4"/>
      <c r="G9" s="4"/>
      <c r="H9" s="4"/>
    </row>
    <row r="10" spans="1:8" ht="15.75">
      <c r="A10" s="29"/>
      <c r="B10" s="4"/>
      <c r="C10" s="4"/>
      <c r="D10" s="4"/>
      <c r="E10" s="4"/>
      <c r="F10" s="4"/>
      <c r="G10" s="4"/>
      <c r="H10" s="4"/>
    </row>
    <row r="11" spans="1:8" ht="15.75">
      <c r="A11" s="29" t="s">
        <v>51</v>
      </c>
      <c r="B11" s="4"/>
      <c r="C11" s="4"/>
      <c r="D11" s="4"/>
      <c r="E11" s="4"/>
      <c r="F11" s="4"/>
      <c r="G11" s="4"/>
      <c r="H11" s="4"/>
    </row>
    <row r="12" spans="6:8" ht="15">
      <c r="F12" s="4"/>
      <c r="G12" s="4"/>
      <c r="H12" s="4"/>
    </row>
    <row r="13" spans="1:8" ht="15">
      <c r="A13" s="4" t="s">
        <v>52</v>
      </c>
      <c r="B13" s="4"/>
      <c r="C13" s="4"/>
      <c r="D13" s="4"/>
      <c r="E13" s="4">
        <f>+(3.14*(E7^2))/4</f>
        <v>2.83385</v>
      </c>
      <c r="F13" s="4" t="s">
        <v>53</v>
      </c>
      <c r="G13" s="4"/>
      <c r="H13" s="4"/>
    </row>
    <row r="14" spans="1:8" ht="15">
      <c r="A14" s="4" t="s">
        <v>54</v>
      </c>
      <c r="B14" s="4"/>
      <c r="C14" s="4"/>
      <c r="D14" s="4"/>
      <c r="E14" s="4">
        <f>+(3.14*(E5^2))/4</f>
        <v>15.89625</v>
      </c>
      <c r="F14" s="4" t="s">
        <v>53</v>
      </c>
      <c r="G14" s="4"/>
      <c r="H14" s="4"/>
    </row>
    <row r="15" spans="6:8" ht="15">
      <c r="F15" s="4"/>
      <c r="G15" s="4"/>
      <c r="H15" s="4"/>
    </row>
    <row r="16" spans="1:8" ht="15.75">
      <c r="A16" s="31" t="s">
        <v>55</v>
      </c>
      <c r="E16" s="34">
        <f>+(E9*E14)/E13</f>
        <v>2.8047091412742384</v>
      </c>
      <c r="F16" s="4"/>
      <c r="G16" s="4"/>
      <c r="H16" s="4"/>
    </row>
  </sheetData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Lamson &amp; Sessions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hombecr</dc:creator>
  <cp:keywords/>
  <dc:description/>
  <cp:lastModifiedBy>LAMSON &amp; SESSIONS User</cp:lastModifiedBy>
  <cp:lastPrinted>1997-05-27T19:04:37Z</cp:lastPrinted>
  <dcterms:created xsi:type="dcterms:W3CDTF">1997-05-27T17:48:27Z</dcterms:created>
  <dcterms:modified xsi:type="dcterms:W3CDTF">2002-05-20T19:12:13Z</dcterms:modified>
  <cp:category/>
  <cp:version/>
  <cp:contentType/>
  <cp:contentStatus/>
</cp:coreProperties>
</file>